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455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<sst xmlns="http://schemas.openxmlformats.org/spreadsheetml/2006/main" count="72" uniqueCount="63">
  <si>
    <t>A.</t>
  </si>
  <si>
    <t>REVENUE</t>
  </si>
  <si>
    <t>SUBTOTAL</t>
  </si>
  <si>
    <t>B.</t>
  </si>
  <si>
    <t>NEW REVENUE</t>
  </si>
  <si>
    <t>GRAND TOTAL 2007/08 REVENUE</t>
  </si>
  <si>
    <t>2007-08</t>
  </si>
  <si>
    <t>CAPITAL OUTLAY</t>
  </si>
  <si>
    <t>PART III</t>
  </si>
  <si>
    <t>EXPENDITURE</t>
  </si>
  <si>
    <t>TOTAL</t>
  </si>
  <si>
    <t>ROLL FORWARD</t>
  </si>
  <si>
    <t>COMPLETE ELEMENTARY "W"</t>
  </si>
  <si>
    <t>REPAY C.O.P.</t>
  </si>
  <si>
    <t>SCHOOL BUS PURCHASE &amp; REPLACEMENT</t>
  </si>
  <si>
    <t>DISTRICT-WIDE EQUIPMENT (TRANSFER TO GENERAL FUND)</t>
  </si>
  <si>
    <t>DISTRICT-WIDE TECHNOLOGY</t>
  </si>
  <si>
    <t>MAINTENANCE DEPARTMENT (LABOR/MATERIAL)</t>
  </si>
  <si>
    <t>CEB FURNITURE &amp; EQUIPMENT (PHASE II)</t>
  </si>
  <si>
    <t>ELEMENTARY "W" FURNITURE/EQUIPMENT</t>
  </si>
  <si>
    <t>ELEMENTARY "X" FURNITURE/EQUIPMENT</t>
  </si>
  <si>
    <t>COUNTY-WIDE RELOCATABLES (33)</t>
  </si>
  <si>
    <t>COUNTY-WIDE RELOCATABLE FURNITURE &amp; EQUIPMENT</t>
  </si>
  <si>
    <t>ELEMENTARY "Z" CONSTRUCTION</t>
  </si>
  <si>
    <t>DESIGN ELEMENTARY "Y"</t>
  </si>
  <si>
    <t>MBE PARKING IMPROVEMENTS</t>
  </si>
  <si>
    <t>TBE PARKING IMPROVEMENTS</t>
  </si>
  <si>
    <t>KHHS (KRA SITE DEMO/FENCING)</t>
  </si>
  <si>
    <t>ELEMENTARY "F" LAND ACQUISITION</t>
  </si>
  <si>
    <t>DISTRICT ANCILLARY IMPROVEMENTS</t>
  </si>
  <si>
    <t>COUNTY-WIDE COVERED WALKWAYS</t>
  </si>
  <si>
    <t>CONTINGENCY</t>
  </si>
  <si>
    <t>KEYSTONE HEIGHTS TRANSPORTATION IMPROVEMENTS</t>
  </si>
  <si>
    <t>DISTRICT OFFICE SITE ACQUISITION</t>
  </si>
  <si>
    <t>10.  BCC SALES TAX</t>
  </si>
  <si>
    <t>9.    GAS TAX</t>
  </si>
  <si>
    <t>1.    P.E.C.O. NEW CONSTRUCTION</t>
  </si>
  <si>
    <t>2.    P.E.C.O. SPECIAL MAINTENANCE</t>
  </si>
  <si>
    <t>3.    C.O.&amp;D.S.</t>
  </si>
  <si>
    <t>4.    CLASSROOM FOR KIDS</t>
  </si>
  <si>
    <t>5.    EDUCATIONAL IMPACT FEES</t>
  </si>
  <si>
    <t>6.    LCIF (2 MIL) (2004/05)</t>
  </si>
  <si>
    <t>7.    LCIF (2 MIL) (2005/06)</t>
  </si>
  <si>
    <t>8.    LCIF (2 MIL) (2006/07)</t>
  </si>
  <si>
    <t>3.    C.O.&amp; D.S.</t>
  </si>
  <si>
    <t>6.    LCIF (2 MIL)</t>
  </si>
  <si>
    <t>7.    GAS TAX</t>
  </si>
  <si>
    <t>8.    BCC SALES TAX</t>
  </si>
  <si>
    <t xml:space="preserve">EDUCATIONAL FACILITIES PLAN            </t>
  </si>
  <si>
    <t xml:space="preserve">                   EDUCATIONAL FACILITIES PLAN</t>
  </si>
  <si>
    <t>MAINTENANCE DEPARTMENT</t>
  </si>
  <si>
    <t>SPECIAL MAINTENANCE/SAFETY-TO-LIFE</t>
  </si>
  <si>
    <t>COMPLETE CEB CLASSROOM CONSTRUCTION (PHASE I &amp; II)</t>
  </si>
  <si>
    <t>COMPLETE ELEMENTARY "X"</t>
  </si>
  <si>
    <t>CGE FURNITURE &amp; EQUIPMENT</t>
  </si>
  <si>
    <t>COMPLETE COPPERGATE ELEMENTARY</t>
  </si>
  <si>
    <t>COMPLETE CEB BUILDING 4 &amp; 5 REMODELING</t>
  </si>
  <si>
    <t>ELEMENTARY "X" WETLAND MITIGATION</t>
  </si>
  <si>
    <t>COUNTY-WIDE ROADWAY &amp; SIDEWALK IMPROVEMENTS</t>
  </si>
  <si>
    <t>11.  HIGH GROWTH (3916) (2005/06)</t>
  </si>
  <si>
    <t>HIGH SCHOOL "QQQ" CARRY FORWARD TO 2008/09</t>
  </si>
  <si>
    <t xml:space="preserve">12.  2006/07 OPERATING CLASS SIZE TO CAPITAL OUTLAY </t>
  </si>
  <si>
    <t>MJE/prs 7/02/07 (CapitalOutlayJuly12)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</si>
</sst>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10">
    <font>
      <sz val="10"/>
      <name val="Arial"/>
      <family val="0"/>
    </font>
    <font>
      <sz val="16"/>
      <name val="Arial"/>
      <family val="0"/>
    </font>
    <font>
      <sz val="9"/>
      <name val="Arial"/>
      <family val="0"/>
    </font>
    <font>
      <sz val="8"/>
      <name val="Arial"/>
      <family val="0"/>
    </font>
    <font>
      <u val="single"/>
      <sz val="16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u val="single"/>
      <sz val="12"/>
      <name val="Arial"/>
      <family val="0"/>
    </font>
    <font>
      <b/>
      <sz val="22"/>
      <name val="Arial"/>
      <family val="2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8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8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69">
      <selection activeCell="B90" sqref="B90"/>
    </sheetView>
  </sheetViews>
  <sheetFormatPr defaultColWidth="9.140625" defaultRowHeight="12.75"/>
  <cols>
    <col min="1" max="1" width="9.140625" style="1" customWidth="1"/>
    <col min="2" max="2" width="69.57421875" style="1" bestFit="1" customWidth="1"/>
    <col min="3" max="3" width="26.7109375" style="1" bestFit="1" customWidth="1"/>
    <col min="4" max="7" width="9.140625" style="1" customWidth="1"/>
    <col min="8" max="8" width="17.00390625" style="1" customWidth="1"/>
    <col min="9" max="9" width="26.7109375" style="1" bestFit="1" customWidth="1"/>
    <col min="10" max="16384" width="9.140625" style="1" customWidth="1"/>
  </cols>
  <sheetData>
    <row r="1" spans="1:5" ht="27.75">
      <c r="A1" s="16" t="s">
        <v>48</v>
      </c>
      <c r="B1" s="17"/>
      <c r="C1" s="17"/>
      <c r="D1" s="17"/>
      <c r="E1" s="17"/>
    </row>
    <row r="2" spans="1:5" ht="27.75">
      <c r="A2" s="12"/>
      <c r="B2" s="13"/>
      <c r="C2" s="13"/>
      <c r="D2" s="13"/>
      <c r="E2" s="13"/>
    </row>
    <row r="3" spans="1:4" s="3" customFormat="1" ht="23.25">
      <c r="A3" s="14" t="s">
        <v>6</v>
      </c>
      <c r="B3" s="14"/>
      <c r="C3" s="14"/>
      <c r="D3" s="14"/>
    </row>
    <row r="4" spans="1:4" s="3" customFormat="1" ht="23.25">
      <c r="A4" s="14" t="s">
        <v>7</v>
      </c>
      <c r="B4" s="14"/>
      <c r="C4" s="14"/>
      <c r="D4" s="14"/>
    </row>
    <row r="5" spans="1:4" s="3" customFormat="1" ht="23.25">
      <c r="A5" s="14" t="s">
        <v>8</v>
      </c>
      <c r="B5" s="14"/>
      <c r="C5" s="14"/>
      <c r="D5" s="14"/>
    </row>
    <row r="6" s="6" customFormat="1" ht="15"/>
    <row r="7" spans="1:2" s="6" customFormat="1" ht="15">
      <c r="A7" s="15" t="s">
        <v>1</v>
      </c>
      <c r="B7" s="15"/>
    </row>
    <row r="8" spans="1:2" s="6" customFormat="1" ht="15">
      <c r="A8" s="10"/>
      <c r="B8" s="10"/>
    </row>
    <row r="9" spans="1:4" s="6" customFormat="1" ht="15">
      <c r="A9" s="6" t="s">
        <v>0</v>
      </c>
      <c r="B9" s="10" t="s">
        <v>11</v>
      </c>
      <c r="C9" s="10"/>
      <c r="D9" s="10"/>
    </row>
    <row r="10" spans="2:3" s="6" customFormat="1" ht="15">
      <c r="B10" s="6" t="s">
        <v>36</v>
      </c>
      <c r="C10" s="7">
        <v>67595.19</v>
      </c>
    </row>
    <row r="11" spans="2:3" s="6" customFormat="1" ht="15">
      <c r="B11" s="6" t="s">
        <v>37</v>
      </c>
      <c r="C11" s="7">
        <v>158259.18</v>
      </c>
    </row>
    <row r="12" spans="2:3" s="6" customFormat="1" ht="15">
      <c r="B12" s="6" t="s">
        <v>38</v>
      </c>
      <c r="C12" s="7">
        <v>0</v>
      </c>
    </row>
    <row r="13" spans="2:3" s="6" customFormat="1" ht="15">
      <c r="B13" s="6" t="s">
        <v>39</v>
      </c>
      <c r="C13" s="7">
        <v>455539.59</v>
      </c>
    </row>
    <row r="14" spans="2:3" s="6" customFormat="1" ht="15">
      <c r="B14" s="6" t="s">
        <v>40</v>
      </c>
      <c r="C14" s="7">
        <v>2280966.71</v>
      </c>
    </row>
    <row r="15" spans="2:3" s="6" customFormat="1" ht="15">
      <c r="B15" s="6" t="s">
        <v>41</v>
      </c>
      <c r="C15" s="7">
        <v>114037.78</v>
      </c>
    </row>
    <row r="16" spans="2:3" s="6" customFormat="1" ht="15">
      <c r="B16" s="6" t="s">
        <v>42</v>
      </c>
      <c r="C16" s="7">
        <v>1017270.61</v>
      </c>
    </row>
    <row r="17" spans="2:3" s="6" customFormat="1" ht="15">
      <c r="B17" s="6" t="s">
        <v>43</v>
      </c>
      <c r="C17" s="7">
        <v>1208222.62</v>
      </c>
    </row>
    <row r="18" spans="2:3" s="6" customFormat="1" ht="15">
      <c r="B18" s="6" t="s">
        <v>35</v>
      </c>
      <c r="C18" s="7">
        <v>175686.61</v>
      </c>
    </row>
    <row r="19" spans="2:3" s="6" customFormat="1" ht="15">
      <c r="B19" s="11" t="s">
        <v>34</v>
      </c>
      <c r="C19" s="7">
        <v>190012.22</v>
      </c>
    </row>
    <row r="20" spans="2:3" s="6" customFormat="1" ht="15">
      <c r="B20" s="11" t="s">
        <v>59</v>
      </c>
      <c r="C20" s="7">
        <v>106674.3</v>
      </c>
    </row>
    <row r="21" spans="2:3" s="6" customFormat="1" ht="15">
      <c r="B21" s="11" t="s">
        <v>61</v>
      </c>
      <c r="C21" s="9">
        <v>37440.11</v>
      </c>
    </row>
    <row r="22" s="6" customFormat="1" ht="15"/>
    <row r="23" spans="2:3" s="6" customFormat="1" ht="15">
      <c r="B23" s="6" t="s">
        <v>2</v>
      </c>
      <c r="C23" s="7">
        <f>SUM(C10:C22)</f>
        <v>5811704.92</v>
      </c>
    </row>
    <row r="24" s="6" customFormat="1" ht="15"/>
    <row r="25" s="6" customFormat="1" ht="15"/>
    <row r="26" s="6" customFormat="1" ht="15"/>
    <row r="27" spans="1:4" s="6" customFormat="1" ht="15">
      <c r="A27" s="6" t="s">
        <v>3</v>
      </c>
      <c r="B27" s="10" t="s">
        <v>4</v>
      </c>
      <c r="C27" s="10"/>
      <c r="D27" s="10"/>
    </row>
    <row r="28" spans="2:3" s="6" customFormat="1" ht="15">
      <c r="B28" s="6" t="s">
        <v>36</v>
      </c>
      <c r="C28" s="7">
        <v>13190520</v>
      </c>
    </row>
    <row r="29" spans="2:3" s="6" customFormat="1" ht="15">
      <c r="B29" s="6" t="s">
        <v>37</v>
      </c>
      <c r="C29" s="7">
        <v>3256118</v>
      </c>
    </row>
    <row r="30" spans="2:3" s="6" customFormat="1" ht="15">
      <c r="B30" s="6" t="s">
        <v>44</v>
      </c>
      <c r="C30" s="7">
        <v>350000</v>
      </c>
    </row>
    <row r="31" spans="2:3" s="6" customFormat="1" ht="15">
      <c r="B31" s="6" t="s">
        <v>39</v>
      </c>
      <c r="C31" s="7">
        <v>31556356</v>
      </c>
    </row>
    <row r="32" spans="2:3" s="6" customFormat="1" ht="15">
      <c r="B32" s="6" t="s">
        <v>40</v>
      </c>
      <c r="C32" s="7">
        <v>7000000</v>
      </c>
    </row>
    <row r="33" spans="2:3" s="6" customFormat="1" ht="15">
      <c r="B33" s="6" t="s">
        <v>45</v>
      </c>
      <c r="C33" s="7">
        <v>18924087</v>
      </c>
    </row>
    <row r="34" spans="2:3" s="6" customFormat="1" ht="15">
      <c r="B34" s="6" t="s">
        <v>46</v>
      </c>
      <c r="C34" s="7">
        <v>90000</v>
      </c>
    </row>
    <row r="35" spans="2:3" s="6" customFormat="1" ht="15">
      <c r="B35" s="11" t="s">
        <v>47</v>
      </c>
      <c r="C35" s="9">
        <v>1800000</v>
      </c>
    </row>
    <row r="36" s="6" customFormat="1" ht="15"/>
    <row r="37" spans="2:3" s="6" customFormat="1" ht="15">
      <c r="B37" s="6" t="s">
        <v>2</v>
      </c>
      <c r="C37" s="7">
        <f>SUM(C28:C36)</f>
        <v>76167081</v>
      </c>
    </row>
    <row r="38" s="6" customFormat="1" ht="15"/>
    <row r="39" spans="2:3" s="6" customFormat="1" ht="15">
      <c r="B39" s="6" t="s">
        <v>5</v>
      </c>
      <c r="C39" s="7">
        <v>81978785.92</v>
      </c>
    </row>
    <row r="46" spans="1:2" ht="20.25">
      <c r="A46" s="2" t="s">
        <v>62</v>
      </c>
      <c r="B46" s="2"/>
    </row>
    <row r="47" spans="1:5" ht="27.75">
      <c r="A47" s="18" t="s">
        <v>49</v>
      </c>
      <c r="B47" s="19"/>
      <c r="C47" s="19"/>
      <c r="D47" s="19"/>
      <c r="E47" s="19"/>
    </row>
    <row r="49" spans="1:3" ht="23.25">
      <c r="A49" s="14" t="s">
        <v>6</v>
      </c>
      <c r="B49" s="14"/>
      <c r="C49" s="14"/>
    </row>
    <row r="50" spans="1:3" ht="23.25">
      <c r="A50" s="14" t="s">
        <v>7</v>
      </c>
      <c r="B50" s="14"/>
      <c r="C50" s="14"/>
    </row>
    <row r="51" spans="1:3" ht="23.25">
      <c r="A51" s="14" t="s">
        <v>8</v>
      </c>
      <c r="B51" s="14"/>
      <c r="C51" s="14"/>
    </row>
    <row r="53" spans="1:2" s="6" customFormat="1" ht="15">
      <c r="A53" s="10" t="s">
        <v>9</v>
      </c>
      <c r="B53" s="10"/>
    </row>
    <row r="54" spans="1:2" ht="20.25">
      <c r="A54" s="4"/>
      <c r="B54" s="4"/>
    </row>
    <row r="55" spans="1:3" s="6" customFormat="1" ht="15">
      <c r="A55" s="5">
        <v>1</v>
      </c>
      <c r="B55" s="6" t="s">
        <v>13</v>
      </c>
      <c r="C55" s="7">
        <v>4692099</v>
      </c>
    </row>
    <row r="56" spans="1:3" s="6" customFormat="1" ht="15">
      <c r="A56" s="5">
        <v>2</v>
      </c>
      <c r="B56" s="6" t="s">
        <v>14</v>
      </c>
      <c r="C56" s="7">
        <v>2979816</v>
      </c>
    </row>
    <row r="57" spans="1:3" s="6" customFormat="1" ht="15">
      <c r="A57" s="5">
        <v>3</v>
      </c>
      <c r="B57" s="6" t="s">
        <v>15</v>
      </c>
      <c r="C57" s="7">
        <v>300000</v>
      </c>
    </row>
    <row r="58" spans="1:3" s="6" customFormat="1" ht="15">
      <c r="A58" s="5">
        <v>4</v>
      </c>
      <c r="B58" s="6" t="s">
        <v>16</v>
      </c>
      <c r="C58" s="7">
        <v>1990012.22</v>
      </c>
    </row>
    <row r="59" spans="1:3" s="6" customFormat="1" ht="15">
      <c r="A59" s="5">
        <v>5</v>
      </c>
      <c r="B59" s="6" t="s">
        <v>17</v>
      </c>
      <c r="C59" s="7">
        <v>1358400</v>
      </c>
    </row>
    <row r="60" spans="1:3" s="6" customFormat="1" ht="15">
      <c r="A60" s="5">
        <v>6</v>
      </c>
      <c r="B60" s="6" t="s">
        <v>50</v>
      </c>
      <c r="C60" s="7">
        <v>1500000</v>
      </c>
    </row>
    <row r="61" spans="1:3" s="6" customFormat="1" ht="15">
      <c r="A61" s="5">
        <v>7</v>
      </c>
      <c r="B61" s="6" t="s">
        <v>51</v>
      </c>
      <c r="C61" s="7">
        <v>3414377.18</v>
      </c>
    </row>
    <row r="62" spans="1:9" s="6" customFormat="1" ht="15">
      <c r="A62" s="8">
        <v>8</v>
      </c>
      <c r="B62" s="6" t="s">
        <v>12</v>
      </c>
      <c r="C62" s="7">
        <v>100000</v>
      </c>
      <c r="I62" s="7"/>
    </row>
    <row r="63" spans="1:9" s="6" customFormat="1" ht="15">
      <c r="A63" s="5">
        <v>9</v>
      </c>
      <c r="B63" s="6" t="s">
        <v>53</v>
      </c>
      <c r="C63" s="7">
        <v>100000</v>
      </c>
      <c r="I63" s="7"/>
    </row>
    <row r="64" spans="1:9" s="6" customFormat="1" ht="15">
      <c r="A64" s="5">
        <v>10</v>
      </c>
      <c r="B64" s="6" t="s">
        <v>57</v>
      </c>
      <c r="C64" s="7">
        <v>300000</v>
      </c>
      <c r="I64" s="7"/>
    </row>
    <row r="65" spans="1:9" s="6" customFormat="1" ht="15">
      <c r="A65" s="5">
        <v>11</v>
      </c>
      <c r="B65" s="6" t="s">
        <v>54</v>
      </c>
      <c r="C65" s="7">
        <v>270083.51</v>
      </c>
      <c r="I65" s="7"/>
    </row>
    <row r="66" spans="1:9" s="6" customFormat="1" ht="15">
      <c r="A66" s="5">
        <v>12</v>
      </c>
      <c r="B66" s="6" t="s">
        <v>55</v>
      </c>
      <c r="C66" s="7">
        <v>46000</v>
      </c>
      <c r="I66" s="7"/>
    </row>
    <row r="67" spans="1:9" s="6" customFormat="1" ht="15">
      <c r="A67" s="5">
        <v>13</v>
      </c>
      <c r="B67" s="6" t="s">
        <v>52</v>
      </c>
      <c r="C67" s="7">
        <v>140500</v>
      </c>
      <c r="I67" s="7"/>
    </row>
    <row r="68" spans="1:9" s="6" customFormat="1" ht="15">
      <c r="A68" s="5">
        <v>14</v>
      </c>
      <c r="B68" s="6" t="s">
        <v>56</v>
      </c>
      <c r="C68" s="7">
        <v>250000</v>
      </c>
      <c r="I68" s="7"/>
    </row>
    <row r="69" spans="1:9" s="6" customFormat="1" ht="15">
      <c r="A69" s="5">
        <v>15</v>
      </c>
      <c r="B69" s="6" t="s">
        <v>18</v>
      </c>
      <c r="C69" s="7">
        <v>55000</v>
      </c>
      <c r="I69" s="7"/>
    </row>
    <row r="70" spans="1:9" s="6" customFormat="1" ht="15">
      <c r="A70" s="5">
        <v>16</v>
      </c>
      <c r="B70" s="6" t="s">
        <v>19</v>
      </c>
      <c r="C70" s="7">
        <v>2000000</v>
      </c>
      <c r="I70" s="7"/>
    </row>
    <row r="71" spans="1:9" s="6" customFormat="1" ht="15">
      <c r="A71" s="5">
        <v>17</v>
      </c>
      <c r="B71" s="6" t="s">
        <v>20</v>
      </c>
      <c r="C71" s="7">
        <v>2000000</v>
      </c>
      <c r="I71" s="7"/>
    </row>
    <row r="72" spans="1:9" s="6" customFormat="1" ht="15">
      <c r="A72" s="5">
        <v>18</v>
      </c>
      <c r="B72" s="6" t="s">
        <v>21</v>
      </c>
      <c r="C72" s="7">
        <v>2500000</v>
      </c>
      <c r="I72" s="7"/>
    </row>
    <row r="73" spans="1:9" s="6" customFormat="1" ht="15">
      <c r="A73" s="5">
        <v>19</v>
      </c>
      <c r="B73" s="6" t="s">
        <v>22</v>
      </c>
      <c r="C73" s="7">
        <v>100000</v>
      </c>
      <c r="I73" s="7"/>
    </row>
    <row r="74" spans="1:9" s="6" customFormat="1" ht="15">
      <c r="A74" s="5">
        <v>20</v>
      </c>
      <c r="B74" s="6" t="s">
        <v>23</v>
      </c>
      <c r="C74" s="7">
        <v>23000000</v>
      </c>
      <c r="I74" s="7"/>
    </row>
    <row r="75" spans="1:9" s="6" customFormat="1" ht="15">
      <c r="A75" s="5">
        <v>21</v>
      </c>
      <c r="B75" s="6" t="s">
        <v>24</v>
      </c>
      <c r="C75" s="7">
        <v>1265000</v>
      </c>
      <c r="I75" s="7"/>
    </row>
    <row r="76" spans="1:9" s="6" customFormat="1" ht="15">
      <c r="A76" s="5">
        <v>22</v>
      </c>
      <c r="B76" s="6" t="s">
        <v>25</v>
      </c>
      <c r="C76" s="7">
        <v>360000</v>
      </c>
      <c r="I76" s="7"/>
    </row>
    <row r="77" spans="1:9" s="6" customFormat="1" ht="15">
      <c r="A77" s="5">
        <v>23</v>
      </c>
      <c r="B77" s="6" t="s">
        <v>26</v>
      </c>
      <c r="C77" s="7">
        <v>400000</v>
      </c>
      <c r="I77" s="7"/>
    </row>
    <row r="78" spans="1:9" s="6" customFormat="1" ht="15">
      <c r="A78" s="5">
        <v>24</v>
      </c>
      <c r="B78" s="6" t="s">
        <v>27</v>
      </c>
      <c r="C78" s="7">
        <v>30000</v>
      </c>
      <c r="I78" s="7"/>
    </row>
    <row r="79" spans="1:9" s="6" customFormat="1" ht="15">
      <c r="A79" s="5">
        <v>25</v>
      </c>
      <c r="B79" s="6" t="s">
        <v>32</v>
      </c>
      <c r="C79" s="7">
        <v>250000</v>
      </c>
      <c r="I79" s="7"/>
    </row>
    <row r="80" spans="1:9" s="6" customFormat="1" ht="15">
      <c r="A80" s="5">
        <v>26</v>
      </c>
      <c r="B80" s="6" t="s">
        <v>28</v>
      </c>
      <c r="C80" s="7">
        <v>1500000</v>
      </c>
      <c r="I80" s="7"/>
    </row>
    <row r="81" spans="1:9" s="6" customFormat="1" ht="15">
      <c r="A81" s="5">
        <v>27</v>
      </c>
      <c r="B81" s="6" t="s">
        <v>58</v>
      </c>
      <c r="C81" s="7">
        <v>265686.61</v>
      </c>
      <c r="I81" s="7"/>
    </row>
    <row r="82" spans="1:9" s="6" customFormat="1" ht="15">
      <c r="A82" s="5">
        <v>28</v>
      </c>
      <c r="B82" s="6" t="s">
        <v>29</v>
      </c>
      <c r="C82" s="7">
        <v>9600000</v>
      </c>
      <c r="I82" s="7"/>
    </row>
    <row r="83" spans="1:9" s="6" customFormat="1" ht="15">
      <c r="A83" s="5">
        <v>29</v>
      </c>
      <c r="B83" s="6" t="s">
        <v>33</v>
      </c>
      <c r="C83" s="7">
        <v>120000</v>
      </c>
      <c r="I83" s="7"/>
    </row>
    <row r="84" spans="1:9" s="6" customFormat="1" ht="15">
      <c r="A84" s="5">
        <v>30</v>
      </c>
      <c r="B84" s="6" t="s">
        <v>30</v>
      </c>
      <c r="C84" s="7">
        <v>200000</v>
      </c>
      <c r="I84" s="7"/>
    </row>
    <row r="85" spans="1:9" s="6" customFormat="1" ht="15">
      <c r="A85" s="5">
        <v>31</v>
      </c>
      <c r="B85" s="6" t="s">
        <v>60</v>
      </c>
      <c r="C85" s="7">
        <v>20391811.4</v>
      </c>
      <c r="I85" s="7"/>
    </row>
    <row r="86" spans="1:9" s="6" customFormat="1" ht="15">
      <c r="A86" s="5">
        <v>32</v>
      </c>
      <c r="B86" s="6" t="s">
        <v>31</v>
      </c>
      <c r="C86" s="9">
        <v>500000</v>
      </c>
      <c r="E86" s="10"/>
      <c r="I86" s="9"/>
    </row>
    <row r="87" spans="1:9" s="6" customFormat="1" ht="15">
      <c r="A87" s="5"/>
      <c r="C87" s="9"/>
      <c r="E87" s="10"/>
      <c r="I87" s="9"/>
    </row>
    <row r="88" spans="1:9" s="6" customFormat="1" ht="15">
      <c r="A88" s="5"/>
      <c r="B88" s="6" t="s">
        <v>10</v>
      </c>
      <c r="C88" s="7">
        <f>SUM(C55:C86)</f>
        <v>81978785.91999999</v>
      </c>
      <c r="E88" s="10"/>
      <c r="I88" s="9"/>
    </row>
    <row r="89" spans="1:3" s="6" customFormat="1" ht="15">
      <c r="A89" s="5"/>
      <c r="C89" s="7"/>
    </row>
    <row r="90" s="6" customFormat="1" ht="15">
      <c r="A90" s="5"/>
    </row>
    <row r="91" s="6" customFormat="1" ht="15">
      <c r="A91" s="5"/>
    </row>
    <row r="93" spans="1:2" ht="20.25">
      <c r="A93" s="2" t="s">
        <v>62</v>
      </c>
      <c r="B93" s="2"/>
    </row>
  </sheetData>
  <mergeCells count="9">
    <mergeCell ref="A1:E1"/>
    <mergeCell ref="A47:E47"/>
    <mergeCell ref="A3:D3"/>
    <mergeCell ref="A4:D4"/>
    <mergeCell ref="A5:D5"/>
    <mergeCell ref="A51:C51"/>
    <mergeCell ref="A7:B7"/>
    <mergeCell ref="A49:C49"/>
    <mergeCell ref="A50:C50"/>
  </mergeCells>
  <printOptions/>
  <pageMargins left="0.75" right="0.75" top="1" bottom="1" header="0.5" footer="0.5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pswanson</dc:creator>
  <cp:keywords/>
  <dc:description/>
  <cp:lastModifiedBy>pswanson</cp:lastModifiedBy>
  <cp:lastPrinted>2007-06-28T18:16:13Z</cp:lastPrinted>
  <dcterms:created xsi:type="dcterms:W3CDTF">2007-04-13T18:20:24Z</dcterms:created>
  <dcterms:modified xsi:type="dcterms:W3CDTF">2007-07-02T19:40:06Z</dcterms:modified>
  <cp:category/>
  <cp:version/>
  <cp:contentType/>
  <cp:contentStatus/>
</cp:coreProperties>
</file>